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avni\2 - VEŘEJNÉ ZAKÁZKY\20.06.04 - PDP3 Zpátky do života\005_Vybavení Probačního domu\17_k podpisu III\"/>
    </mc:Choice>
  </mc:AlternateContent>
  <xr:revisionPtr revIDLastSave="0" documentId="13_ncr:1_{0C5B9F6C-4B06-4932-A0BE-D70EE5009B5E}" xr6:coauthVersionLast="47" xr6:coauthVersionMax="47" xr10:uidLastSave="{00000000-0000-0000-0000-000000000000}"/>
  <workbookProtection workbookAlgorithmName="SHA-512" workbookHashValue="Crdk4ziEnogaNC77lLiF6JOyxV6moPiUcHp+igyW1rsFRXiYKk9SadWwLsk4BshfFk3GJLRyKeFTwFQyx6sZfg==" workbookSaltValue="jVjG3YepIeBRqQQcqzEtZA==" workbookSpinCount="100000" lockStructure="1"/>
  <bookViews>
    <workbookView xWindow="28680" yWindow="-120" windowWidth="29040" windowHeight="15840" xr2:uid="{00000000-000D-0000-FFFF-FFFF00000000}"/>
  </bookViews>
  <sheets>
    <sheet name="Nabíd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H3" i="2"/>
  <c r="H4" i="2"/>
  <c r="H5" i="2"/>
  <c r="H6" i="2"/>
  <c r="H7" i="2"/>
  <c r="H8" i="2"/>
  <c r="H9" i="2"/>
  <c r="H10" i="2"/>
  <c r="H11" i="2"/>
  <c r="H2" i="2"/>
  <c r="H12" i="2" l="1"/>
  <c r="I12" i="2"/>
</calcChain>
</file>

<file path=xl/sharedStrings.xml><?xml version="1.0" encoding="utf-8"?>
<sst xmlns="http://schemas.openxmlformats.org/spreadsheetml/2006/main" count="42" uniqueCount="33">
  <si>
    <t>Název zboží</t>
  </si>
  <si>
    <t>Cena za 1 MJ v Kč bez DPH</t>
  </si>
  <si>
    <t>ks</t>
  </si>
  <si>
    <t>Měrná jednotka</t>
  </si>
  <si>
    <t>Konkretizace</t>
  </si>
  <si>
    <t>Cena celkem za předp. odběr MJ v Kč bez DPH</t>
  </si>
  <si>
    <t>Cena celkem za předp. odběr MJ v Kč s DPH</t>
  </si>
  <si>
    <t>Cena za 1 MJ v Kč s DPH</t>
  </si>
  <si>
    <t>Celková nabídková cena:</t>
  </si>
  <si>
    <t>Doplní dodavatel</t>
  </si>
  <si>
    <t>chňapky</t>
  </si>
  <si>
    <t>chránič matrace</t>
  </si>
  <si>
    <t>ložní prádlo - peřina</t>
  </si>
  <si>
    <t>ložní prádlo - polštář</t>
  </si>
  <si>
    <t>ložní prádlo - prostěradlo</t>
  </si>
  <si>
    <t>matrace do lůžka</t>
  </si>
  <si>
    <t>osuška</t>
  </si>
  <si>
    <t>peřina</t>
  </si>
  <si>
    <t>polštář</t>
  </si>
  <si>
    <t>ručník</t>
  </si>
  <si>
    <t>zhruba 18x28cm, bavlna s teflonovou úpravou, poutko (magnet) na zavěšení, pratelná, barva mix</t>
  </si>
  <si>
    <t>50x100cm, materiál froté, vlastnost rychlé schutí,minimálně 60°C, barva tmavší odstín, důraz na dlouhou životnost produktu (hotelového typu - často se střídají klienti)</t>
  </si>
  <si>
    <t>Předpokládaný odběr (MJ)</t>
  </si>
  <si>
    <t>Obchodní název zboží, typ</t>
  </si>
  <si>
    <t xml:space="preserve">70x140cm,materiál froté, vlastnost rychlé schutí,praní minimálně na 60oC,barva tmavší odstín, důraz na dlouhou životnost produktu (hotelového typu - často se střídají klienti) </t>
  </si>
  <si>
    <t>pratelnost min. 60°C</t>
  </si>
  <si>
    <t>140x200cm, 100% bavlna,  min.140g/ m2,hotelový uzávěr, praní minimálně 60°C, barva tmavší odstín, důraz na dlouhou životnost produktu (hotelového typu - často se střídají klienti)</t>
  </si>
  <si>
    <t xml:space="preserve">70x90cm, 100% bavlna,min.140g/ m2,hotelový uzávěr, praní minimálně 60°C, barva tmavší odstín, důraz na dlouhou životnost produktu (hotelového typu - často se střídají klienti) </t>
  </si>
  <si>
    <t xml:space="preserve">90x200cm,  min.90% bavlna, min. 160g/m2 , ukončení protěradla -guma, praní minimálně 60°C, barva tmavší odstín, důraz na dlouhou životnost produktu (hotelového typu - často se střídají klienti)  </t>
  </si>
  <si>
    <t>90x200cm, tvrzená pěna, antibakteriální úprava, nosnost  min.130 kg, středně tvrdá, výška 18cm, pratelný potah na minimálně 60°C,  důraz na dlouhou životnost produktu (hotelového typu - často se střídají klienti)</t>
  </si>
  <si>
    <t>140x200cm, duté vlákno s antialergickými vlastnostmi, povrchová látka z mikrovlákna, gramáž min. 1000g, praní na 60°C nebo možnost čistit v průmyslových prádelnách, důraz na dlouhou životnost produktu (hotelového typu - často se střídají klienti)</t>
  </si>
  <si>
    <t>70x90cm, duté vlákno s antialergickými vlastnostmi, povrchová látka z mikrovlákna, gramáž od 250g, praní na 60°C nebo možnost čistit v průmyslových prádelnách, důraz na dlouhou životnost produktu (hotelového typu - často se střídají klienti)</t>
  </si>
  <si>
    <t>Příloha č. 7 – Stanovení nabídkové ceny pro část 2                        Č.j.: PMS-Spr 04153/2022-034-2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</si>
</sst>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_K_č"/>
    <numFmt numFmtId="165" formatCode="_-* #,##0_-;\-* #,##0_-;_-* &quot;-&quot;??_-;_-@_-"/>
  </numFmts>
  <fonts count="12" x14ac:knownFonts="1">
    <font>
      <sz val="8"/>
      <color theme="1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44" fontId="2" fillId="3" borderId="1" xfId="2" applyFont="1" applyFill="1" applyBorder="1" applyAlignment="1">
      <alignment vertical="center"/>
    </xf>
    <xf numFmtId="0" fontId="1" fillId="4" borderId="1" xfId="0" applyFont="1" applyFill="1" applyBorder="1" applyAlignment="1" applyProtection="1">
      <alignment wrapText="1"/>
      <protection locked="0"/>
    </xf>
    <xf numFmtId="44" fontId="1" fillId="4" borderId="1" xfId="2" applyFont="1" applyFill="1" applyBorder="1" applyAlignment="1" applyProtection="1">
      <alignment vertical="center"/>
      <protection locked="0"/>
    </xf>
    <xf numFmtId="44" fontId="2" fillId="4" borderId="1" xfId="2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165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164" fontId="9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164" fontId="9" fillId="2" borderId="15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8" xfId="2" applyFont="1" applyFill="1" applyBorder="1" applyAlignment="1">
      <alignment vertical="center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4" fontId="8" fillId="0" borderId="1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4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C188-E469-47D1-A57F-772E938370A0}">
  <dimension ref="A1:N19"/>
  <sheetViews>
    <sheetView showGridLines="0" tabSelected="1" zoomScaleNormal="100" workbookViewId="0">
      <pane ySplit="1" topLeftCell="A2" activePane="bottomLeft" state="frozen"/>
      <selection pane="bottomLeft" activeCell="L5" sqref="L5"/>
    </sheetView>
  </sheetViews>
  <sheetFormatPr defaultRowHeight="10.5" x14ac:dyDescent="0.15"/>
  <cols>
    <col min="1" max="1" width="40.83203125" customWidth="1"/>
    <col min="2" max="2" width="40.83203125" style="1" customWidth="1"/>
    <col min="3" max="3" width="10.83203125" customWidth="1"/>
    <col min="4" max="4" width="15" customWidth="1"/>
    <col min="5" max="5" width="60.83203125" customWidth="1"/>
    <col min="6" max="6" width="15.6640625" customWidth="1"/>
    <col min="7" max="7" width="17.33203125" customWidth="1"/>
    <col min="8" max="9" width="20.83203125" customWidth="1"/>
  </cols>
  <sheetData>
    <row r="1" spans="1:14" ht="38.25" x14ac:dyDescent="0.15">
      <c r="A1" s="6" t="s">
        <v>0</v>
      </c>
      <c r="B1" s="7" t="s">
        <v>4</v>
      </c>
      <c r="C1" s="8" t="s">
        <v>3</v>
      </c>
      <c r="D1" s="9" t="s">
        <v>22</v>
      </c>
      <c r="E1" s="10" t="s">
        <v>23</v>
      </c>
      <c r="F1" s="11" t="s">
        <v>1</v>
      </c>
      <c r="G1" s="11" t="s">
        <v>7</v>
      </c>
      <c r="H1" s="12" t="s">
        <v>5</v>
      </c>
      <c r="I1" s="19" t="s">
        <v>6</v>
      </c>
      <c r="J1" s="33" t="s">
        <v>32</v>
      </c>
      <c r="K1" s="34"/>
      <c r="L1" s="34"/>
      <c r="M1" s="34"/>
      <c r="N1" s="34"/>
    </row>
    <row r="2" spans="1:14" ht="60" x14ac:dyDescent="0.2">
      <c r="A2" s="13" t="s">
        <v>10</v>
      </c>
      <c r="B2" s="14" t="s">
        <v>20</v>
      </c>
      <c r="C2" s="15" t="s">
        <v>2</v>
      </c>
      <c r="D2" s="16">
        <v>4</v>
      </c>
      <c r="E2" s="3"/>
      <c r="F2" s="4">
        <v>0</v>
      </c>
      <c r="G2" s="5">
        <v>0</v>
      </c>
      <c r="H2" s="2">
        <f t="shared" ref="H2:H11" si="0">D2*F2</f>
        <v>0</v>
      </c>
      <c r="I2" s="20">
        <f t="shared" ref="I2:I11" si="1">D2*G2</f>
        <v>0</v>
      </c>
    </row>
    <row r="3" spans="1:14" ht="15" x14ac:dyDescent="0.2">
      <c r="A3" s="13" t="s">
        <v>11</v>
      </c>
      <c r="B3" s="14" t="s">
        <v>25</v>
      </c>
      <c r="C3" s="15" t="s">
        <v>2</v>
      </c>
      <c r="D3" s="16">
        <v>16</v>
      </c>
      <c r="E3" s="3"/>
      <c r="F3" s="4">
        <v>0</v>
      </c>
      <c r="G3" s="5">
        <v>0</v>
      </c>
      <c r="H3" s="2">
        <f t="shared" si="0"/>
        <v>0</v>
      </c>
      <c r="I3" s="20">
        <f t="shared" si="1"/>
        <v>0</v>
      </c>
    </row>
    <row r="4" spans="1:14" ht="90" x14ac:dyDescent="0.2">
      <c r="A4" s="13" t="s">
        <v>12</v>
      </c>
      <c r="B4" s="14" t="s">
        <v>26</v>
      </c>
      <c r="C4" s="15" t="s">
        <v>2</v>
      </c>
      <c r="D4" s="16">
        <v>40</v>
      </c>
      <c r="E4" s="3"/>
      <c r="F4" s="4">
        <v>0</v>
      </c>
      <c r="G4" s="5">
        <v>0</v>
      </c>
      <c r="H4" s="2">
        <f t="shared" si="0"/>
        <v>0</v>
      </c>
      <c r="I4" s="20">
        <f t="shared" si="1"/>
        <v>0</v>
      </c>
    </row>
    <row r="5" spans="1:14" ht="105" x14ac:dyDescent="0.2">
      <c r="A5" s="13" t="s">
        <v>13</v>
      </c>
      <c r="B5" s="14" t="s">
        <v>27</v>
      </c>
      <c r="C5" s="15" t="s">
        <v>2</v>
      </c>
      <c r="D5" s="16">
        <v>40</v>
      </c>
      <c r="E5" s="3"/>
      <c r="F5" s="4">
        <v>0</v>
      </c>
      <c r="G5" s="5">
        <v>0</v>
      </c>
      <c r="H5" s="2">
        <f t="shared" si="0"/>
        <v>0</v>
      </c>
      <c r="I5" s="20">
        <f t="shared" si="1"/>
        <v>0</v>
      </c>
    </row>
    <row r="6" spans="1:14" ht="105" x14ac:dyDescent="0.2">
      <c r="A6" s="17" t="s">
        <v>14</v>
      </c>
      <c r="B6" s="14" t="s">
        <v>28</v>
      </c>
      <c r="C6" s="15" t="s">
        <v>2</v>
      </c>
      <c r="D6" s="16">
        <v>40</v>
      </c>
      <c r="E6" s="3"/>
      <c r="F6" s="4">
        <v>0</v>
      </c>
      <c r="G6" s="5">
        <v>0</v>
      </c>
      <c r="H6" s="2">
        <f t="shared" si="0"/>
        <v>0</v>
      </c>
      <c r="I6" s="20">
        <f t="shared" si="1"/>
        <v>0</v>
      </c>
    </row>
    <row r="7" spans="1:14" ht="120" x14ac:dyDescent="0.2">
      <c r="A7" s="17" t="s">
        <v>15</v>
      </c>
      <c r="B7" s="14" t="s">
        <v>29</v>
      </c>
      <c r="C7" s="15" t="s">
        <v>2</v>
      </c>
      <c r="D7" s="16">
        <v>16</v>
      </c>
      <c r="E7" s="3"/>
      <c r="F7" s="4">
        <v>0</v>
      </c>
      <c r="G7" s="5">
        <v>0</v>
      </c>
      <c r="H7" s="2">
        <f t="shared" si="0"/>
        <v>0</v>
      </c>
      <c r="I7" s="20">
        <f t="shared" si="1"/>
        <v>0</v>
      </c>
    </row>
    <row r="8" spans="1:14" ht="90" x14ac:dyDescent="0.2">
      <c r="A8" s="17" t="s">
        <v>16</v>
      </c>
      <c r="B8" s="14" t="s">
        <v>24</v>
      </c>
      <c r="C8" s="15" t="s">
        <v>2</v>
      </c>
      <c r="D8" s="16">
        <v>40</v>
      </c>
      <c r="E8" s="3"/>
      <c r="F8" s="4">
        <v>0</v>
      </c>
      <c r="G8" s="5">
        <v>0</v>
      </c>
      <c r="H8" s="2">
        <f t="shared" si="0"/>
        <v>0</v>
      </c>
      <c r="I8" s="20">
        <f t="shared" si="1"/>
        <v>0</v>
      </c>
    </row>
    <row r="9" spans="1:14" ht="135" x14ac:dyDescent="0.2">
      <c r="A9" s="17" t="s">
        <v>17</v>
      </c>
      <c r="B9" s="14" t="s">
        <v>30</v>
      </c>
      <c r="C9" s="15" t="s">
        <v>2</v>
      </c>
      <c r="D9" s="16">
        <v>20</v>
      </c>
      <c r="E9" s="3"/>
      <c r="F9" s="4">
        <v>0</v>
      </c>
      <c r="G9" s="5">
        <v>0</v>
      </c>
      <c r="H9" s="2">
        <f t="shared" si="0"/>
        <v>0</v>
      </c>
      <c r="I9" s="20">
        <f t="shared" si="1"/>
        <v>0</v>
      </c>
    </row>
    <row r="10" spans="1:14" ht="135" x14ac:dyDescent="0.2">
      <c r="A10" s="13" t="s">
        <v>18</v>
      </c>
      <c r="B10" s="18" t="s">
        <v>31</v>
      </c>
      <c r="C10" s="15" t="s">
        <v>2</v>
      </c>
      <c r="D10" s="16">
        <v>20</v>
      </c>
      <c r="E10" s="3"/>
      <c r="F10" s="4">
        <v>0</v>
      </c>
      <c r="G10" s="5">
        <v>0</v>
      </c>
      <c r="H10" s="2">
        <f t="shared" si="0"/>
        <v>0</v>
      </c>
      <c r="I10" s="20">
        <f t="shared" si="1"/>
        <v>0</v>
      </c>
    </row>
    <row r="11" spans="1:14" ht="90.75" thickBot="1" x14ac:dyDescent="0.25">
      <c r="A11" s="17" t="s">
        <v>19</v>
      </c>
      <c r="B11" s="24" t="s">
        <v>21</v>
      </c>
      <c r="C11" s="21" t="s">
        <v>2</v>
      </c>
      <c r="D11" s="16">
        <v>34</v>
      </c>
      <c r="E11" s="3"/>
      <c r="F11" s="4">
        <v>0</v>
      </c>
      <c r="G11" s="5">
        <v>0</v>
      </c>
      <c r="H11" s="2">
        <f t="shared" si="0"/>
        <v>0</v>
      </c>
      <c r="I11" s="20">
        <f t="shared" si="1"/>
        <v>0</v>
      </c>
    </row>
    <row r="12" spans="1:14" ht="15.75" thickTop="1" x14ac:dyDescent="0.15">
      <c r="C12" s="22"/>
      <c r="F12" s="25" t="s">
        <v>8</v>
      </c>
      <c r="G12" s="25"/>
      <c r="H12" s="27">
        <f>SUM(H2:H11)</f>
        <v>0</v>
      </c>
      <c r="I12" s="29">
        <f>SUM(I2:I11)</f>
        <v>0</v>
      </c>
    </row>
    <row r="13" spans="1:14" ht="15.75" thickBot="1" x14ac:dyDescent="0.2">
      <c r="C13" s="23"/>
      <c r="F13" s="26"/>
      <c r="G13" s="26"/>
      <c r="H13" s="28"/>
      <c r="I13" s="30"/>
    </row>
    <row r="18" spans="9:9" x14ac:dyDescent="0.15">
      <c r="I18" s="31" t="s">
        <v>9</v>
      </c>
    </row>
    <row r="19" spans="9:9" x14ac:dyDescent="0.15">
      <c r="I19" s="32"/>
    </row>
  </sheetData>
  <sheetProtection algorithmName="SHA-512" hashValue="qh+XOKqFIXzAPsxq+mw4uiGlR3+ISc00AbgXUr6tqszvcwqEEBLzBkIODLioNKDGggWGfW3R3GaFXMwjwSiuDA==" saltValue="FOw64ennQmTKYGSZfWhvrw==" spinCount="100000" sheet="1" objects="1" scenarios="1"/>
  <mergeCells count="5">
    <mergeCell ref="F12:G13"/>
    <mergeCell ref="H12:H13"/>
    <mergeCell ref="I12:I13"/>
    <mergeCell ref="I18:I19"/>
    <mergeCell ref="J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Company>ACTIVA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Symunkova</dc:creator>
  <cp:lastModifiedBy>Marek Vlastimil</cp:lastModifiedBy>
  <cp:lastPrinted>2018-04-18T10:11:44Z</cp:lastPrinted>
  <dcterms:created xsi:type="dcterms:W3CDTF">2016-02-29T10:37:34Z</dcterms:created>
  <dcterms:modified xsi:type="dcterms:W3CDTF">2022-09-14T10:46:41Z</dcterms:modified>
</cp:coreProperties>
</file>