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30" windowHeight="11030"/>
  </bookViews>
  <sheets>
    <sheet name="Rekapitulace nabídkové ceny" sheetId="4" r:id="rId1"/>
  </sheets>
  <definedNames>
    <definedName name="_xlnm.Print_Area" localSheetId="0">'Rekapitulace nabídkové ceny'!$A$1:$F$27</definedName>
  </definedNames>
  <calcPr calcId="145621"/>
</workbook>
</file>

<file path=xl/calcChain.xml><?xml version="1.0" encoding="utf-8"?>
<calcChain xmlns="http://schemas.openxmlformats.org/spreadsheetml/2006/main">
  <c r="F10" i="4" l="1"/>
  <c r="F6" i="4" l="1"/>
  <c r="F4" i="4" l="1"/>
  <c r="E11" i="4" s="1"/>
  <c r="F9" i="4" l="1"/>
  <c r="F8" i="4"/>
  <c r="E12" i="4" l="1"/>
  <c r="E13" i="4" s="1"/>
  <c r="E14" i="4" s="1"/>
  <c r="XFD14" i="4" s="1"/>
  <c r="E15" i="4" l="1"/>
</calcChain>
</file>

<file path=xl/sharedStrings.xml><?xml version="1.0" encoding="utf-8"?>
<sst xmlns="http://schemas.openxmlformats.org/spreadsheetml/2006/main" count="31" uniqueCount="30">
  <si>
    <t>……………………………………………….</t>
  </si>
  <si>
    <t>V …………………., dne  ………………………</t>
  </si>
  <si>
    <t>Pokyny pro vyplnění:</t>
  </si>
  <si>
    <t xml:space="preserve">CELKOVÁ CENA s DPH </t>
  </si>
  <si>
    <t>výše DPH</t>
  </si>
  <si>
    <t>hod</t>
  </si>
  <si>
    <t>cesta</t>
  </si>
  <si>
    <t>počet</t>
  </si>
  <si>
    <t>Nabídková cena celkem bez DPH v Kč</t>
  </si>
  <si>
    <t>Nabídková cena za jednotku bez DPH v Kč</t>
  </si>
  <si>
    <t>Počet jednotek</t>
  </si>
  <si>
    <t>MJ</t>
  </si>
  <si>
    <t>Parametr</t>
  </si>
  <si>
    <t>REKAPITULACE NABÍDKOVÉ CENY</t>
  </si>
  <si>
    <r>
      <t xml:space="preserve">Celková nabídková cena v Kč bez DPH 
</t>
    </r>
    <r>
      <rPr>
        <b/>
        <sz val="10"/>
        <color theme="1"/>
        <rFont val="Arial"/>
        <family val="2"/>
        <charset val="238"/>
      </rPr>
      <t>(cena uvedená krycím listu nabídky)</t>
    </r>
  </si>
  <si>
    <t>ks</t>
  </si>
  <si>
    <t xml:space="preserve">              Jméno a podpis</t>
  </si>
  <si>
    <t>1. Účastník je povinen vyplnit všechna pole zvýrazněna oranžovou barvou.</t>
  </si>
  <si>
    <r>
      <t xml:space="preserve">Pořizovací cena zařízení </t>
    </r>
    <r>
      <rPr>
        <b/>
        <sz val="10"/>
        <color theme="1"/>
        <rFont val="Arial"/>
        <family val="2"/>
        <charset val="238"/>
      </rPr>
      <t>(cena uvedená ve smlouvě)</t>
    </r>
  </si>
  <si>
    <t>Náklady za pozáruční servis zařízení</t>
  </si>
  <si>
    <r>
      <t xml:space="preserve">Celkové náklady na dopravu 
</t>
    </r>
    <r>
      <rPr>
        <sz val="12"/>
        <rFont val="Arial"/>
        <family val="2"/>
        <charset val="238"/>
      </rPr>
      <t xml:space="preserve">(1 cesta tam i zpět. Předpokládaný počet cest, zvolený pro výpočet nabídkové ceny, je 3 cesty za rok) </t>
    </r>
  </si>
  <si>
    <r>
      <t xml:space="preserve">Cena servisní hodiny 
</t>
    </r>
    <r>
      <rPr>
        <sz val="12"/>
        <rFont val="Arial"/>
        <family val="2"/>
        <charset val="238"/>
      </rPr>
      <t>(pro výpočet nabídkové ceny je uvažováno s 5 hodinami za rok nad rámec BTK, tj. např. na pozáruční opravy)</t>
    </r>
  </si>
  <si>
    <t>příloha č.1</t>
  </si>
  <si>
    <t>Pozáruční servis po dobu 5 let po uplynutí záruční doby</t>
  </si>
  <si>
    <t>Další nespecifikované úkony v rámci poz. servisu vztahující se k danému zdravotnickému prostředku vyplývající z platné legislativy (konkretizujte, zároveň - uveďte množství a jednotkovou cenu)</t>
  </si>
  <si>
    <t>3. Vyplněnou Rekapitulaci včetně popisu technické specifikace účastník zadávacího řízení předloží v rámci své nabídky (jako přílohu návrhu kupní smlouvy).</t>
  </si>
  <si>
    <r>
      <t xml:space="preserve">Cena 1 pozáruční pravidelné prevetivní kontroly
</t>
    </r>
    <r>
      <rPr>
        <sz val="12"/>
        <rFont val="Arial"/>
        <family val="2"/>
        <charset val="238"/>
      </rPr>
      <t>(vč. práce technika a náhradních dílů (ND), servisních kitů, jejichž výměna je doporučena či předepsána výrobcem v rámci pravidelné prevetivní kontroly)</t>
    </r>
  </si>
  <si>
    <r>
      <t xml:space="preserve">Počet pravidelných prevetivních kontrol za 2 roky 
</t>
    </r>
    <r>
      <rPr>
        <sz val="12"/>
        <rFont val="Arial"/>
        <family val="2"/>
        <charset val="238"/>
      </rPr>
      <t>(uvádí se počet pozáručních pravidelných prevetivních kontrol za 2 roky na jednom zařízení, jejich minimální počet je stanoven výrobcem či zákonem)</t>
    </r>
  </si>
  <si>
    <t>2. Postup výpočtu nákladů na pozáruční servis: 5x(cena pozáruční pravidelné prevetivní kontroly*počet pozáručních pravidelných prevetivních kontrol za 2 roky / 2 + náklady na dopravu + cena servisních hodin+další nespecifikované úkony v rámci poz. servisu).</t>
  </si>
  <si>
    <r>
      <rPr>
        <b/>
        <sz val="14"/>
        <rFont val="Arial"/>
        <family val="2"/>
        <charset val="238"/>
      </rPr>
      <t>Analyzátor - kapilární elektroforéza</t>
    </r>
    <r>
      <rPr>
        <sz val="14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(cena zařízení vč. příslušenství a nákladů na instalaci, montáž, proškolení personálu, nákladů na pojištění, odvoz a lividaci obalů atd.)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</si>
</sst>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b/>
      <sz val="10"/>
      <color theme="1"/>
      <name val="Arial"/>
      <family val="2"/>
      <charset val="238"/>
    </font>
    <font>
      <sz val="16"/>
      <color theme="1"/>
      <name val="Arial Black"/>
      <family val="2"/>
      <charset val="238"/>
    </font>
    <font>
      <sz val="16"/>
      <color theme="4" tint="-0.499984740745262"/>
      <name val="Arial Black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9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4" fillId="3" borderId="18" xfId="0" applyFont="1" applyFill="1" applyBorder="1" applyAlignment="1">
      <alignment horizontal="justify" vertical="center" wrapText="1"/>
    </xf>
    <xf numFmtId="0" fontId="4" fillId="3" borderId="19" xfId="0" applyFont="1" applyFill="1" applyBorder="1" applyAlignment="1">
      <alignment horizontal="justify" vertical="center" wrapText="1"/>
    </xf>
    <xf numFmtId="0" fontId="4" fillId="3" borderId="21" xfId="0" applyFont="1" applyFill="1" applyBorder="1" applyAlignment="1">
      <alignment horizontal="justify" vertical="center" wrapText="1"/>
    </xf>
    <xf numFmtId="0" fontId="4" fillId="3" borderId="22" xfId="0" applyFont="1" applyFill="1" applyBorder="1" applyAlignment="1">
      <alignment horizontal="justify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right" vertical="center" wrapText="1"/>
    </xf>
    <xf numFmtId="4" fontId="6" fillId="4" borderId="24" xfId="0" applyNumberFormat="1" applyFont="1" applyFill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4" fontId="9" fillId="6" borderId="25" xfId="0" applyNumberFormat="1" applyFont="1" applyFill="1" applyBorder="1" applyAlignment="1">
      <alignment horizontal="center" vertical="center" wrapText="1"/>
    </xf>
    <xf numFmtId="4" fontId="9" fillId="6" borderId="26" xfId="0" applyNumberFormat="1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/>
    </xf>
    <xf numFmtId="4" fontId="6" fillId="4" borderId="24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6"/>
  <sheetViews>
    <sheetView showGridLines="0" tabSelected="1" view="pageBreakPreview" zoomScale="70" zoomScaleNormal="85" zoomScaleSheetLayoutView="70" workbookViewId="0">
      <selection activeCell="B6" sqref="B6"/>
    </sheetView>
  </sheetViews>
  <sheetFormatPr defaultRowHeight="14.5" x14ac:dyDescent="0.35"/>
  <cols>
    <col min="1" max="1" width="1.453125" customWidth="1"/>
    <col min="2" max="2" width="80.1796875" style="1" customWidth="1"/>
    <col min="3" max="3" width="9.26953125" style="1" customWidth="1"/>
    <col min="4" max="4" width="12.1796875" style="1" customWidth="1"/>
    <col min="5" max="5" width="25.1796875" style="1" customWidth="1"/>
    <col min="6" max="6" width="31.1796875" style="2" customWidth="1"/>
  </cols>
  <sheetData>
    <row r="1" spans="2:6 16384:16384" ht="56.25" customHeight="1" x14ac:dyDescent="0.35">
      <c r="B1" s="36" t="s">
        <v>22</v>
      </c>
      <c r="C1" s="37"/>
      <c r="D1" s="37"/>
      <c r="E1" s="37"/>
      <c r="F1" s="37"/>
    </row>
    <row r="2" spans="2:6 16384:16384" ht="31.5" thickBot="1" x14ac:dyDescent="0.4">
      <c r="B2" s="38" t="s">
        <v>13</v>
      </c>
      <c r="C2" s="38"/>
      <c r="D2" s="38"/>
      <c r="E2" s="38"/>
      <c r="F2" s="39"/>
    </row>
    <row r="3" spans="2:6 16384:16384" ht="60" customHeight="1" thickBot="1" x14ac:dyDescent="0.4">
      <c r="B3" s="28" t="s">
        <v>12</v>
      </c>
      <c r="C3" s="27" t="s">
        <v>11</v>
      </c>
      <c r="D3" s="27" t="s">
        <v>10</v>
      </c>
      <c r="E3" s="27" t="s">
        <v>9</v>
      </c>
      <c r="F3" s="26" t="s">
        <v>8</v>
      </c>
    </row>
    <row r="4" spans="2:6 16384:16384" ht="82.5" customHeight="1" x14ac:dyDescent="0.35">
      <c r="B4" s="18" t="s">
        <v>29</v>
      </c>
      <c r="C4" s="19" t="s">
        <v>15</v>
      </c>
      <c r="D4" s="25">
        <v>1</v>
      </c>
      <c r="E4" s="24"/>
      <c r="F4" s="23">
        <f>E4*D4</f>
        <v>0</v>
      </c>
    </row>
    <row r="5" spans="2:6 16384:16384" ht="30.75" customHeight="1" x14ac:dyDescent="0.35">
      <c r="B5" s="48" t="s">
        <v>23</v>
      </c>
      <c r="C5" s="49"/>
      <c r="D5" s="49"/>
      <c r="E5" s="49"/>
      <c r="F5" s="50"/>
    </row>
    <row r="6" spans="2:6 16384:16384" ht="84" customHeight="1" x14ac:dyDescent="0.35">
      <c r="B6" s="18" t="s">
        <v>26</v>
      </c>
      <c r="C6" s="19" t="s">
        <v>15</v>
      </c>
      <c r="D6" s="25">
        <v>1</v>
      </c>
      <c r="E6" s="16"/>
      <c r="F6" s="15">
        <f>E6*D6</f>
        <v>0</v>
      </c>
    </row>
    <row r="7" spans="2:6 16384:16384" ht="55.5" customHeight="1" x14ac:dyDescent="0.35">
      <c r="B7" s="18" t="s">
        <v>27</v>
      </c>
      <c r="C7" s="19" t="s">
        <v>7</v>
      </c>
      <c r="D7" s="22"/>
      <c r="E7" s="21"/>
      <c r="F7" s="20"/>
    </row>
    <row r="8" spans="2:6 16384:16384" ht="55.5" customHeight="1" x14ac:dyDescent="0.35">
      <c r="B8" s="18" t="s">
        <v>20</v>
      </c>
      <c r="C8" s="19" t="s">
        <v>6</v>
      </c>
      <c r="D8" s="17">
        <v>3</v>
      </c>
      <c r="E8" s="16"/>
      <c r="F8" s="15">
        <f>E8*D8</f>
        <v>0</v>
      </c>
    </row>
    <row r="9" spans="2:6 16384:16384" ht="55.5" customHeight="1" x14ac:dyDescent="0.35">
      <c r="B9" s="18" t="s">
        <v>21</v>
      </c>
      <c r="C9" s="17" t="s">
        <v>5</v>
      </c>
      <c r="D9" s="17">
        <v>5</v>
      </c>
      <c r="E9" s="16"/>
      <c r="F9" s="15">
        <f>E9*D9</f>
        <v>0</v>
      </c>
    </row>
    <row r="10" spans="2:6 16384:16384" ht="55.5" customHeight="1" thickBot="1" x14ac:dyDescent="0.4">
      <c r="B10" s="29" t="s">
        <v>24</v>
      </c>
      <c r="C10" s="24"/>
      <c r="D10" s="24"/>
      <c r="E10" s="24"/>
      <c r="F10" s="15">
        <f>E10*D10</f>
        <v>0</v>
      </c>
    </row>
    <row r="11" spans="2:6 16384:16384" ht="23.5" x14ac:dyDescent="0.35">
      <c r="B11" s="14" t="s">
        <v>18</v>
      </c>
      <c r="C11" s="13"/>
      <c r="D11" s="13"/>
      <c r="E11" s="40">
        <f>SUM(F4:F4)</f>
        <v>0</v>
      </c>
      <c r="F11" s="41"/>
    </row>
    <row r="12" spans="2:6 16384:16384" ht="23.5" x14ac:dyDescent="0.35">
      <c r="B12" s="12" t="s">
        <v>19</v>
      </c>
      <c r="C12" s="11"/>
      <c r="D12" s="11"/>
      <c r="E12" s="46">
        <f>5*(F6*D7/2+F8+F9+F10)</f>
        <v>0</v>
      </c>
      <c r="F12" s="47"/>
    </row>
    <row r="13" spans="2:6 16384:16384" ht="39" customHeight="1" x14ac:dyDescent="0.35">
      <c r="B13" s="10" t="s">
        <v>14</v>
      </c>
      <c r="C13" s="9"/>
      <c r="D13" s="9"/>
      <c r="E13" s="42">
        <f>SUM(E11:F12)</f>
        <v>0</v>
      </c>
      <c r="F13" s="43"/>
    </row>
    <row r="14" spans="2:6 16384:16384" ht="23.5" x14ac:dyDescent="0.35">
      <c r="B14" s="10" t="s">
        <v>4</v>
      </c>
      <c r="C14" s="9"/>
      <c r="D14" s="9"/>
      <c r="E14" s="42">
        <f>0.21*E13</f>
        <v>0</v>
      </c>
      <c r="F14" s="43"/>
      <c r="XFD14">
        <f>SUM(A14:XFC14)</f>
        <v>0</v>
      </c>
    </row>
    <row r="15" spans="2:6 16384:16384" ht="24" thickBot="1" x14ac:dyDescent="0.4">
      <c r="B15" s="8" t="s">
        <v>3</v>
      </c>
      <c r="C15" s="7"/>
      <c r="D15" s="7"/>
      <c r="E15" s="44">
        <f>E13+E14</f>
        <v>0</v>
      </c>
      <c r="F15" s="45"/>
    </row>
    <row r="16" spans="2:6 16384:16384" ht="15" thickBot="1" x14ac:dyDescent="0.4"/>
    <row r="17" spans="2:6" x14ac:dyDescent="0.35">
      <c r="B17" s="6" t="s">
        <v>2</v>
      </c>
      <c r="C17" s="5"/>
      <c r="D17" s="5"/>
      <c r="E17" s="5"/>
      <c r="F17" s="4"/>
    </row>
    <row r="18" spans="2:6" ht="36" customHeight="1" x14ac:dyDescent="0.35">
      <c r="B18" s="33" t="s">
        <v>17</v>
      </c>
      <c r="C18" s="34"/>
      <c r="D18" s="34"/>
      <c r="E18" s="34"/>
      <c r="F18" s="35"/>
    </row>
    <row r="19" spans="2:6" ht="42.75" customHeight="1" x14ac:dyDescent="0.35">
      <c r="B19" s="33" t="s">
        <v>28</v>
      </c>
      <c r="C19" s="34"/>
      <c r="D19" s="34"/>
      <c r="E19" s="34"/>
      <c r="F19" s="35"/>
    </row>
    <row r="20" spans="2:6" ht="42.75" customHeight="1" thickBot="1" x14ac:dyDescent="0.4">
      <c r="B20" s="30" t="s">
        <v>25</v>
      </c>
      <c r="C20" s="31"/>
      <c r="D20" s="31"/>
      <c r="E20" s="31"/>
      <c r="F20" s="32"/>
    </row>
    <row r="21" spans="2:6" x14ac:dyDescent="0.35">
      <c r="B21"/>
      <c r="C21"/>
      <c r="D21"/>
      <c r="E21"/>
      <c r="F21" s="3"/>
    </row>
    <row r="22" spans="2:6" x14ac:dyDescent="0.35">
      <c r="B22"/>
      <c r="C22"/>
      <c r="D22"/>
      <c r="E22"/>
      <c r="F22" s="3"/>
    </row>
    <row r="23" spans="2:6" x14ac:dyDescent="0.35">
      <c r="B23" t="s">
        <v>1</v>
      </c>
      <c r="C23"/>
      <c r="D23"/>
      <c r="E23"/>
      <c r="F23" s="3"/>
    </row>
    <row r="24" spans="2:6" x14ac:dyDescent="0.35">
      <c r="B24"/>
      <c r="C24"/>
      <c r="D24"/>
      <c r="E24"/>
      <c r="F24" s="3"/>
    </row>
    <row r="25" spans="2:6" x14ac:dyDescent="0.35">
      <c r="E25" s="1" t="s">
        <v>0</v>
      </c>
    </row>
    <row r="26" spans="2:6" x14ac:dyDescent="0.35">
      <c r="B26"/>
      <c r="C26"/>
      <c r="D26"/>
      <c r="E26" s="1" t="s">
        <v>16</v>
      </c>
      <c r="F26"/>
    </row>
  </sheetData>
  <mergeCells count="11">
    <mergeCell ref="B20:F20"/>
    <mergeCell ref="B18:F18"/>
    <mergeCell ref="B19:F19"/>
    <mergeCell ref="B1:F1"/>
    <mergeCell ref="B2:F2"/>
    <mergeCell ref="E11:F11"/>
    <mergeCell ref="E14:F14"/>
    <mergeCell ref="E15:F15"/>
    <mergeCell ref="E13:F13"/>
    <mergeCell ref="E12:F12"/>
    <mergeCell ref="B5:F5"/>
  </mergeCells>
  <pageMargins left="0.7" right="0.7" top="0.78740157499999996" bottom="0.78740157499999996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 nabídkové ceny</vt:lpstr>
      <vt:lpstr>'Rekapitulace nabídkové ceny'!Oblast_tisku</vt:lpstr>
    </vt:vector>
  </TitlesOfParts>
  <Company>KNTB,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Novotný Jiří</dc:creator>
  <cp:lastModifiedBy>Miroslav Kadlec</cp:lastModifiedBy>
  <dcterms:created xsi:type="dcterms:W3CDTF">2017-02-15T12:38:48Z</dcterms:created>
  <dcterms:modified xsi:type="dcterms:W3CDTF">2020-05-13T06:32:48Z</dcterms:modified>
</cp:coreProperties>
</file>